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Landlord Rental Payment Ledger " sheetId="1" r:id="rId1"/>
  </sheets>
  <definedNames>
    <definedName name="Category">#REF!</definedName>
    <definedName name="Transaction">#REF!</definedName>
  </definedNames>
  <calcPr calcId="152511"/>
</workbook>
</file>

<file path=xl/calcChain.xml><?xml version="1.0" encoding="utf-8"?>
<calcChain xmlns="http://schemas.openxmlformats.org/spreadsheetml/2006/main">
  <c r="G57" i="1" l="1"/>
  <c r="H54" i="1"/>
  <c r="H52" i="1"/>
  <c r="H30" i="1"/>
  <c r="H28" i="1"/>
  <c r="H24" i="1"/>
  <c r="H26" i="1"/>
  <c r="H50" i="1"/>
  <c r="H48" i="1"/>
  <c r="H46" i="1"/>
  <c r="H44" i="1"/>
  <c r="H34" i="1"/>
  <c r="H36" i="1" s="1"/>
  <c r="H39" i="1" s="1"/>
  <c r="H41" i="1" s="1"/>
  <c r="H20" i="1"/>
  <c r="H22" i="1" s="1"/>
  <c r="H10" i="1"/>
  <c r="H12" i="1" s="1"/>
  <c r="H15" i="1" s="1"/>
  <c r="H17" i="1" s="1"/>
</calcChain>
</file>

<file path=xl/sharedStrings.xml><?xml version="1.0" encoding="utf-8"?>
<sst xmlns="http://schemas.openxmlformats.org/spreadsheetml/2006/main" count="51" uniqueCount="35">
  <si>
    <t>Balance</t>
  </si>
  <si>
    <t>Paid Amount</t>
  </si>
  <si>
    <t>Payment Date</t>
  </si>
  <si>
    <t>Rent Month</t>
  </si>
  <si>
    <t>Tenant:</t>
  </si>
  <si>
    <t>3212 Lilac Lane</t>
  </si>
  <si>
    <t>Savannah, GA 31401</t>
  </si>
  <si>
    <t>ROOM:</t>
  </si>
  <si>
    <t>C1</t>
  </si>
  <si>
    <t>Rent Period:</t>
  </si>
  <si>
    <t>Payment Date:</t>
  </si>
  <si>
    <t>6th day of month</t>
  </si>
  <si>
    <t>Rent Amount:</t>
  </si>
  <si>
    <t>C2</t>
  </si>
  <si>
    <t>San Diego, CA 92117</t>
  </si>
  <si>
    <t>1st day of month</t>
  </si>
  <si>
    <t>The Best Landlord</t>
  </si>
  <si>
    <t>TOTAL AMOUNT RECEIVED</t>
  </si>
  <si>
    <t>PROPERTY DESCRIPTION</t>
  </si>
  <si>
    <t xml:space="preserve">Rooms with bathroom in Miami, 1375 Golden Street. Amenities included: balcony, central heat, deck, updated bathroom, storage, washer dryer, and laundry in building. Utilities included: cable, electricity and gas.This property is managed with landlord software. </t>
  </si>
  <si>
    <t>In Miami</t>
  </si>
  <si>
    <r>
      <rPr>
        <b/>
        <sz val="48"/>
        <color theme="1"/>
        <rFont val="Helvetica"/>
        <family val="2"/>
      </rPr>
      <t>RENTAL</t>
    </r>
    <r>
      <rPr>
        <b/>
        <sz val="20"/>
        <color theme="1"/>
        <rFont val="Helvetica"/>
        <family val="2"/>
      </rPr>
      <t xml:space="preserve">
PAYMENT LEDGER</t>
    </r>
  </si>
  <si>
    <t>Master Jone</t>
  </si>
  <si>
    <t>NAME HERE</t>
  </si>
  <si>
    <t>September 26</t>
  </si>
  <si>
    <t>October 26</t>
  </si>
  <si>
    <t>November 26</t>
  </si>
  <si>
    <t>December 26</t>
  </si>
  <si>
    <t>January 27</t>
  </si>
  <si>
    <t>February 27</t>
  </si>
  <si>
    <t>Sep 26 - Feb 27</t>
  </si>
  <si>
    <t>Sep 26 - Apr 27</t>
  </si>
  <si>
    <t>March 27</t>
  </si>
  <si>
    <t>April 27</t>
  </si>
  <si>
    <t>September 26 - December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</si>
</sst>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C09]#,##0.00"/>
    <numFmt numFmtId="165" formatCode="[$$-C09]#,##0.00;[Red]\-[$$-C09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0"/>
      <color theme="1"/>
      <name val="Helvetica"/>
      <family val="2"/>
    </font>
    <font>
      <sz val="8"/>
      <color theme="1"/>
      <name val="Helvetica"/>
      <family val="2"/>
    </font>
    <font>
      <sz val="14"/>
      <color theme="1"/>
      <name val="Helvetica"/>
      <family val="2"/>
    </font>
    <font>
      <b/>
      <sz val="11"/>
      <color theme="1"/>
      <name val="Helvetica"/>
      <family val="2"/>
    </font>
    <font>
      <b/>
      <sz val="14"/>
      <color theme="1"/>
      <name val="Helvetica"/>
      <family val="2"/>
    </font>
    <font>
      <b/>
      <sz val="20"/>
      <color theme="1"/>
      <name val="Helvetica"/>
      <family val="2"/>
    </font>
    <font>
      <b/>
      <sz val="48"/>
      <color theme="1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b/>
      <sz val="10"/>
      <color theme="1"/>
      <name val="Helvetica"/>
    </font>
    <font>
      <b/>
      <sz val="18"/>
      <color theme="1"/>
      <name val="Helvetica"/>
    </font>
    <font>
      <b/>
      <sz val="9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49" fontId="2" fillId="2" borderId="0" xfId="0" applyNumberFormat="1" applyFont="1" applyFill="1"/>
    <xf numFmtId="49" fontId="2" fillId="2" borderId="7" xfId="0" applyNumberFormat="1" applyFont="1" applyFill="1" applyBorder="1" applyAlignment="1">
      <alignment horizontal="left" vertical="center" indent="1"/>
    </xf>
    <xf numFmtId="14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indent="1"/>
    </xf>
    <xf numFmtId="14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indent="6"/>
    </xf>
    <xf numFmtId="0" fontId="7" fillId="3" borderId="0" xfId="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6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49" fontId="9" fillId="3" borderId="0" xfId="0" applyNumberFormat="1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 indent="1"/>
    </xf>
    <xf numFmtId="49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 indent="1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>
      <alignment horizontal="right" vertical="center" indent="1"/>
    </xf>
    <xf numFmtId="165" fontId="2" fillId="2" borderId="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>
      <alignment horizontal="right" vertical="center" indent="1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indent="1"/>
    </xf>
    <xf numFmtId="0" fontId="9" fillId="3" borderId="0" xfId="0" applyFont="1" applyFill="1" applyBorder="1" applyAlignment="1">
      <alignment horizontal="left" indent="1"/>
    </xf>
    <xf numFmtId="0" fontId="2" fillId="2" borderId="0" xfId="0" applyFont="1" applyFill="1" applyBorder="1"/>
    <xf numFmtId="0" fontId="10" fillId="3" borderId="3" xfId="0" applyFont="1" applyFill="1" applyBorder="1"/>
    <xf numFmtId="0" fontId="10" fillId="3" borderId="0" xfId="0" applyFont="1" applyFill="1" applyBorder="1"/>
    <xf numFmtId="49" fontId="10" fillId="3" borderId="0" xfId="0" applyNumberFormat="1" applyFont="1" applyFill="1" applyBorder="1"/>
    <xf numFmtId="0" fontId="11" fillId="3" borderId="3" xfId="0" applyFont="1" applyFill="1" applyBorder="1" applyAlignment="1">
      <alignment horizontal="left" vertical="top" wrapText="1" indent="1"/>
    </xf>
    <xf numFmtId="0" fontId="11" fillId="3" borderId="0" xfId="0" applyFont="1" applyFill="1" applyBorder="1" applyAlignment="1">
      <alignment horizontal="left" vertical="top" wrapText="1" indent="1"/>
    </xf>
    <xf numFmtId="0" fontId="10" fillId="3" borderId="5" xfId="0" applyFont="1" applyFill="1" applyBorder="1"/>
    <xf numFmtId="0" fontId="10" fillId="3" borderId="10" xfId="0" applyFont="1" applyFill="1" applyBorder="1"/>
    <xf numFmtId="49" fontId="10" fillId="3" borderId="10" xfId="0" applyNumberFormat="1" applyFont="1" applyFill="1" applyBorder="1"/>
    <xf numFmtId="0" fontId="2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153315</xdr:rowOff>
    </xdr:from>
    <xdr:to>
      <xdr:col>2</xdr:col>
      <xdr:colOff>439435</xdr:colOff>
      <xdr:row>6</xdr:row>
      <xdr:rowOff>49395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E258BCE-2A09-89D3-3B46-3A917619F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7665"/>
          <a:ext cx="810910" cy="820005"/>
        </a:xfrm>
        <a:prstGeom prst="rect">
          <a:avLst/>
        </a:prstGeom>
        <a:solidFill>
          <a:srgbClr val="00B0F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activeCell="B2" sqref="B2:H61"/>
    </sheetView>
  </sheetViews>
  <sheetFormatPr defaultColWidth="8.85546875" defaultRowHeight="12.75" x14ac:dyDescent="0.2"/>
  <cols>
    <col min="1" max="1" width="5.7109375" style="1" customWidth="1"/>
    <col min="2" max="2" width="10.5703125" style="1" customWidth="1"/>
    <col min="3" max="3" width="19" style="1" customWidth="1"/>
    <col min="4" max="4" width="2.7109375" style="1" customWidth="1"/>
    <col min="5" max="5" width="17.28515625" style="3" customWidth="1"/>
    <col min="6" max="6" width="15" style="1" customWidth="1"/>
    <col min="7" max="7" width="13.7109375" style="1" customWidth="1"/>
    <col min="8" max="8" width="15.140625" style="1" customWidth="1"/>
    <col min="9" max="9" width="5.7109375" style="1" customWidth="1"/>
    <col min="10" max="16384" width="8.85546875" style="1"/>
  </cols>
  <sheetData>
    <row r="1" spans="1:9" s="2" customFormat="1" ht="25.9" customHeight="1" thickBot="1" x14ac:dyDescent="0.3">
      <c r="A1" s="4"/>
      <c r="B1" s="4"/>
      <c r="C1" s="4"/>
      <c r="D1" s="4"/>
      <c r="E1" s="5"/>
      <c r="F1" s="4"/>
      <c r="G1" s="4"/>
      <c r="H1" s="4"/>
      <c r="I1" s="4"/>
    </row>
    <row r="2" spans="1:9" s="2" customFormat="1" ht="15" customHeight="1" x14ac:dyDescent="0.25">
      <c r="A2" s="4"/>
      <c r="B2" s="26"/>
      <c r="C2" s="27"/>
      <c r="D2" s="27"/>
      <c r="E2" s="28"/>
      <c r="F2" s="29" t="s">
        <v>21</v>
      </c>
      <c r="G2" s="29"/>
      <c r="H2" s="30"/>
      <c r="I2" s="4"/>
    </row>
    <row r="3" spans="1:9" s="6" customFormat="1" ht="22.15" customHeight="1" x14ac:dyDescent="0.25">
      <c r="A3" s="7"/>
      <c r="B3" s="31"/>
      <c r="C3" s="32" t="s">
        <v>22</v>
      </c>
      <c r="D3" s="32"/>
      <c r="E3" s="32"/>
      <c r="F3" s="33"/>
      <c r="G3" s="33"/>
      <c r="H3" s="34"/>
      <c r="I3" s="7"/>
    </row>
    <row r="4" spans="1:9" s="2" customFormat="1" ht="18" customHeight="1" x14ac:dyDescent="0.25">
      <c r="A4" s="4"/>
      <c r="B4" s="35"/>
      <c r="C4" s="36" t="s">
        <v>16</v>
      </c>
      <c r="D4" s="36"/>
      <c r="E4" s="36"/>
      <c r="F4" s="33"/>
      <c r="G4" s="33"/>
      <c r="H4" s="34"/>
      <c r="I4" s="4"/>
    </row>
    <row r="5" spans="1:9" s="2" customFormat="1" ht="18" customHeight="1" x14ac:dyDescent="0.25">
      <c r="A5" s="4"/>
      <c r="B5" s="35"/>
      <c r="C5" s="36" t="s">
        <v>20</v>
      </c>
      <c r="D5" s="36"/>
      <c r="E5" s="36"/>
      <c r="F5" s="33"/>
      <c r="G5" s="33"/>
      <c r="H5" s="34"/>
      <c r="I5" s="4"/>
    </row>
    <row r="6" spans="1:9" s="2" customFormat="1" ht="15" customHeight="1" x14ac:dyDescent="0.25">
      <c r="A6" s="4"/>
      <c r="B6" s="35"/>
      <c r="C6" s="37"/>
      <c r="D6" s="37"/>
      <c r="E6" s="37"/>
      <c r="F6" s="33"/>
      <c r="G6" s="33"/>
      <c r="H6" s="34"/>
      <c r="I6" s="4"/>
    </row>
    <row r="7" spans="1:9" s="2" customFormat="1" ht="21.6" customHeight="1" x14ac:dyDescent="0.25">
      <c r="A7" s="4"/>
      <c r="B7" s="35"/>
      <c r="C7" s="37"/>
      <c r="D7" s="37"/>
      <c r="E7" s="38"/>
      <c r="F7" s="37"/>
      <c r="G7" s="37"/>
      <c r="H7" s="39"/>
      <c r="I7" s="4"/>
    </row>
    <row r="8" spans="1:9" s="2" customFormat="1" ht="18" customHeight="1" x14ac:dyDescent="0.2">
      <c r="A8" s="4"/>
      <c r="B8" s="40" t="s">
        <v>4</v>
      </c>
      <c r="C8" s="37"/>
      <c r="D8" s="37"/>
      <c r="E8" s="41" t="s">
        <v>3</v>
      </c>
      <c r="F8" s="42" t="s">
        <v>2</v>
      </c>
      <c r="G8" s="43" t="s">
        <v>1</v>
      </c>
      <c r="H8" s="44" t="s">
        <v>0</v>
      </c>
      <c r="I8" s="4"/>
    </row>
    <row r="9" spans="1:9" s="2" customFormat="1" ht="4.9000000000000004" customHeight="1" x14ac:dyDescent="0.25">
      <c r="A9" s="4"/>
      <c r="B9" s="35"/>
      <c r="C9" s="37"/>
      <c r="D9" s="37"/>
      <c r="E9" s="45"/>
      <c r="F9" s="37"/>
      <c r="G9" s="46"/>
      <c r="H9" s="47"/>
      <c r="I9" s="4"/>
    </row>
    <row r="10" spans="1:9" s="2" customFormat="1" ht="19.899999999999999" customHeight="1" x14ac:dyDescent="0.25">
      <c r="A10" s="4"/>
      <c r="B10" s="48" t="s">
        <v>23</v>
      </c>
      <c r="C10" s="49"/>
      <c r="D10" s="37"/>
      <c r="E10" s="10" t="s">
        <v>24</v>
      </c>
      <c r="F10" s="11">
        <v>46271</v>
      </c>
      <c r="G10" s="12">
        <v>1100</v>
      </c>
      <c r="H10" s="50">
        <f>IF(ISBLANK(G10), "", G10-B22)</f>
        <v>0</v>
      </c>
      <c r="I10" s="4"/>
    </row>
    <row r="11" spans="1:9" s="2" customFormat="1" ht="4.9000000000000004" customHeight="1" x14ac:dyDescent="0.25">
      <c r="A11" s="4"/>
      <c r="B11" s="35"/>
      <c r="C11" s="37"/>
      <c r="D11" s="37"/>
      <c r="E11" s="13"/>
      <c r="F11" s="14"/>
      <c r="G11" s="14"/>
      <c r="H11" s="51"/>
      <c r="I11" s="4"/>
    </row>
    <row r="12" spans="1:9" s="2" customFormat="1" ht="10.15" customHeight="1" x14ac:dyDescent="0.25">
      <c r="A12" s="4"/>
      <c r="B12" s="52" t="s">
        <v>5</v>
      </c>
      <c r="C12" s="53"/>
      <c r="D12" s="37"/>
      <c r="E12" s="15" t="s">
        <v>25</v>
      </c>
      <c r="F12" s="16">
        <v>46303</v>
      </c>
      <c r="G12" s="17">
        <v>1000</v>
      </c>
      <c r="H12" s="54">
        <f>IF(ISBLANK(G12), "", H10-$B$22+G12)</f>
        <v>-100</v>
      </c>
      <c r="I12" s="4"/>
    </row>
    <row r="13" spans="1:9" s="2" customFormat="1" ht="10.15" customHeight="1" x14ac:dyDescent="0.25">
      <c r="A13" s="4"/>
      <c r="B13" s="52" t="s">
        <v>6</v>
      </c>
      <c r="C13" s="53"/>
      <c r="D13" s="37"/>
      <c r="E13" s="15"/>
      <c r="F13" s="16"/>
      <c r="G13" s="17"/>
      <c r="H13" s="54"/>
      <c r="I13" s="4"/>
    </row>
    <row r="14" spans="1:9" s="2" customFormat="1" ht="4.9000000000000004" customHeight="1" x14ac:dyDescent="0.25">
      <c r="A14" s="4"/>
      <c r="B14" s="35"/>
      <c r="C14" s="37"/>
      <c r="D14" s="37"/>
      <c r="E14" s="13"/>
      <c r="F14" s="14"/>
      <c r="G14" s="14"/>
      <c r="H14" s="51"/>
      <c r="I14" s="4"/>
    </row>
    <row r="15" spans="1:9" s="2" customFormat="1" ht="19.899999999999999" customHeight="1" x14ac:dyDescent="0.25">
      <c r="A15" s="4"/>
      <c r="B15" s="55" t="s">
        <v>7</v>
      </c>
      <c r="C15" s="56" t="s">
        <v>8</v>
      </c>
      <c r="D15" s="37"/>
      <c r="E15" s="10" t="s">
        <v>26</v>
      </c>
      <c r="F15" s="11">
        <v>46336</v>
      </c>
      <c r="G15" s="12">
        <v>1000</v>
      </c>
      <c r="H15" s="50">
        <f>IF(ISBLANK(G15), "", H12-$B$22+G15)</f>
        <v>-200</v>
      </c>
      <c r="I15" s="4"/>
    </row>
    <row r="16" spans="1:9" s="2" customFormat="1" ht="4.9000000000000004" customHeight="1" x14ac:dyDescent="0.25">
      <c r="A16" s="4"/>
      <c r="B16" s="35"/>
      <c r="C16" s="37"/>
      <c r="D16" s="37"/>
      <c r="E16" s="13"/>
      <c r="F16" s="14"/>
      <c r="G16" s="14"/>
      <c r="H16" s="51"/>
      <c r="I16" s="4"/>
    </row>
    <row r="17" spans="1:9" s="2" customFormat="1" ht="10.15" customHeight="1" x14ac:dyDescent="0.25">
      <c r="A17" s="4"/>
      <c r="B17" s="57" t="s">
        <v>9</v>
      </c>
      <c r="C17" s="58" t="s">
        <v>30</v>
      </c>
      <c r="D17" s="37"/>
      <c r="E17" s="15" t="s">
        <v>27</v>
      </c>
      <c r="F17" s="16">
        <v>46360</v>
      </c>
      <c r="G17" s="17">
        <v>1300</v>
      </c>
      <c r="H17" s="54">
        <f>IF(ISBLANK(G17), "", H15-$B$22+G17)</f>
        <v>0</v>
      </c>
      <c r="I17" s="4"/>
    </row>
    <row r="18" spans="1:9" s="2" customFormat="1" ht="10.15" customHeight="1" x14ac:dyDescent="0.25">
      <c r="A18" s="4"/>
      <c r="B18" s="57" t="s">
        <v>10</v>
      </c>
      <c r="C18" s="58" t="s">
        <v>11</v>
      </c>
      <c r="D18" s="37"/>
      <c r="E18" s="15"/>
      <c r="F18" s="16"/>
      <c r="G18" s="17"/>
      <c r="H18" s="54"/>
      <c r="I18" s="4"/>
    </row>
    <row r="19" spans="1:9" s="2" customFormat="1" ht="4.9000000000000004" customHeight="1" x14ac:dyDescent="0.25">
      <c r="A19" s="4"/>
      <c r="B19" s="35"/>
      <c r="C19" s="37"/>
      <c r="D19" s="37"/>
      <c r="E19" s="13"/>
      <c r="F19" s="14"/>
      <c r="G19" s="14"/>
      <c r="H19" s="51"/>
      <c r="I19" s="4"/>
    </row>
    <row r="20" spans="1:9" s="2" customFormat="1" ht="19.899999999999999" customHeight="1" x14ac:dyDescent="0.2">
      <c r="A20" s="4"/>
      <c r="B20" s="40" t="s">
        <v>12</v>
      </c>
      <c r="C20" s="56"/>
      <c r="D20" s="37"/>
      <c r="E20" s="10" t="s">
        <v>28</v>
      </c>
      <c r="F20" s="11"/>
      <c r="G20" s="12"/>
      <c r="H20" s="50" t="str">
        <f>IF(ISBLANK(G20), "", H17-$B$22+G20)</f>
        <v/>
      </c>
      <c r="I20" s="4"/>
    </row>
    <row r="21" spans="1:9" s="2" customFormat="1" ht="4.9000000000000004" customHeight="1" x14ac:dyDescent="0.25">
      <c r="A21" s="4"/>
      <c r="B21" s="35"/>
      <c r="C21" s="37"/>
      <c r="D21" s="37"/>
      <c r="E21" s="13"/>
      <c r="F21" s="14"/>
      <c r="G21" s="14"/>
      <c r="H21" s="51"/>
      <c r="I21" s="4"/>
    </row>
    <row r="22" spans="1:9" s="2" customFormat="1" ht="19.899999999999999" customHeight="1" x14ac:dyDescent="0.25">
      <c r="A22" s="4"/>
      <c r="B22" s="59">
        <v>1100</v>
      </c>
      <c r="C22" s="60"/>
      <c r="D22" s="37"/>
      <c r="E22" s="10" t="s">
        <v>29</v>
      </c>
      <c r="F22" s="11"/>
      <c r="G22" s="12"/>
      <c r="H22" s="50" t="str">
        <f>IF(ISBLANK(G22), "", H20-$B$22+G22)</f>
        <v/>
      </c>
      <c r="I22" s="4"/>
    </row>
    <row r="23" spans="1:9" s="2" customFormat="1" ht="4.9000000000000004" customHeight="1" x14ac:dyDescent="0.25">
      <c r="A23" s="4"/>
      <c r="B23" s="35"/>
      <c r="C23" s="37"/>
      <c r="D23" s="37"/>
      <c r="E23" s="13"/>
      <c r="F23" s="14"/>
      <c r="G23" s="14"/>
      <c r="H23" s="51"/>
      <c r="I23" s="4"/>
    </row>
    <row r="24" spans="1:9" s="2" customFormat="1" ht="19.899999999999999" customHeight="1" x14ac:dyDescent="0.25">
      <c r="A24" s="4"/>
      <c r="B24" s="55"/>
      <c r="C24" s="56"/>
      <c r="D24" s="37"/>
      <c r="E24" s="10"/>
      <c r="F24" s="11"/>
      <c r="G24" s="12"/>
      <c r="H24" s="50" t="str">
        <f>IF(ISBLANK(G24), "", H22-$B$22+G24)</f>
        <v/>
      </c>
      <c r="I24" s="4"/>
    </row>
    <row r="25" spans="1:9" s="2" customFormat="1" ht="4.9000000000000004" customHeight="1" x14ac:dyDescent="0.25">
      <c r="A25" s="4"/>
      <c r="B25" s="35"/>
      <c r="C25" s="37"/>
      <c r="D25" s="37"/>
      <c r="E25" s="13"/>
      <c r="F25" s="14"/>
      <c r="G25" s="14"/>
      <c r="H25" s="51"/>
      <c r="I25" s="4"/>
    </row>
    <row r="26" spans="1:9" s="2" customFormat="1" ht="19.899999999999999" customHeight="1" x14ac:dyDescent="0.25">
      <c r="A26" s="4"/>
      <c r="B26" s="55"/>
      <c r="C26" s="56"/>
      <c r="D26" s="37"/>
      <c r="E26" s="10"/>
      <c r="F26" s="11"/>
      <c r="G26" s="12"/>
      <c r="H26" s="50" t="str">
        <f>IF(ISBLANK(G26), "", H24-$B$22+G26)</f>
        <v/>
      </c>
      <c r="I26" s="4"/>
    </row>
    <row r="27" spans="1:9" s="2" customFormat="1" ht="4.9000000000000004" customHeight="1" x14ac:dyDescent="0.25">
      <c r="A27" s="4"/>
      <c r="B27" s="35"/>
      <c r="C27" s="37"/>
      <c r="D27" s="37"/>
      <c r="E27" s="13"/>
      <c r="F27" s="14"/>
      <c r="G27" s="14"/>
      <c r="H27" s="61"/>
      <c r="I27" s="4"/>
    </row>
    <row r="28" spans="1:9" s="2" customFormat="1" ht="19.899999999999999" customHeight="1" x14ac:dyDescent="0.25">
      <c r="A28" s="4"/>
      <c r="B28" s="55"/>
      <c r="C28" s="56"/>
      <c r="D28" s="37"/>
      <c r="E28" s="10"/>
      <c r="F28" s="11"/>
      <c r="G28" s="12"/>
      <c r="H28" s="50" t="str">
        <f>IF(ISBLANK(G28), "", H26-$B$22+G28)</f>
        <v/>
      </c>
      <c r="I28" s="4"/>
    </row>
    <row r="29" spans="1:9" s="2" customFormat="1" ht="4.9000000000000004" customHeight="1" x14ac:dyDescent="0.25">
      <c r="A29" s="4"/>
      <c r="B29" s="35"/>
      <c r="C29" s="37"/>
      <c r="D29" s="37"/>
      <c r="E29" s="13"/>
      <c r="F29" s="14"/>
      <c r="G29" s="14"/>
      <c r="H29" s="61"/>
      <c r="I29" s="4"/>
    </row>
    <row r="30" spans="1:9" s="2" customFormat="1" ht="19.899999999999999" customHeight="1" x14ac:dyDescent="0.25">
      <c r="A30" s="4"/>
      <c r="B30" s="55"/>
      <c r="C30" s="56"/>
      <c r="D30" s="37"/>
      <c r="E30" s="10"/>
      <c r="F30" s="11"/>
      <c r="G30" s="12"/>
      <c r="H30" s="50" t="str">
        <f>IF(ISBLANK(G30), "", H28-$B$22+G30)</f>
        <v/>
      </c>
      <c r="I30" s="4"/>
    </row>
    <row r="31" spans="1:9" s="2" customFormat="1" ht="31.15" customHeight="1" x14ac:dyDescent="0.25">
      <c r="A31" s="4"/>
      <c r="B31" s="35"/>
      <c r="C31" s="37"/>
      <c r="D31" s="37"/>
      <c r="E31" s="38"/>
      <c r="F31" s="37"/>
      <c r="G31" s="37"/>
      <c r="H31" s="39"/>
      <c r="I31" s="4"/>
    </row>
    <row r="32" spans="1:9" s="2" customFormat="1" ht="18" customHeight="1" x14ac:dyDescent="0.2">
      <c r="A32" s="4"/>
      <c r="B32" s="40" t="s">
        <v>4</v>
      </c>
      <c r="C32" s="37"/>
      <c r="D32" s="37"/>
      <c r="E32" s="41" t="s">
        <v>3</v>
      </c>
      <c r="F32" s="42" t="s">
        <v>2</v>
      </c>
      <c r="G32" s="43" t="s">
        <v>1</v>
      </c>
      <c r="H32" s="44" t="s">
        <v>0</v>
      </c>
      <c r="I32" s="4"/>
    </row>
    <row r="33" spans="1:9" s="2" customFormat="1" ht="4.9000000000000004" customHeight="1" x14ac:dyDescent="0.25">
      <c r="A33" s="4"/>
      <c r="B33" s="35"/>
      <c r="C33" s="37"/>
      <c r="D33" s="37"/>
      <c r="E33" s="45"/>
      <c r="F33" s="37"/>
      <c r="G33" s="46"/>
      <c r="H33" s="47"/>
      <c r="I33" s="4"/>
    </row>
    <row r="34" spans="1:9" s="2" customFormat="1" ht="19.899999999999999" customHeight="1" x14ac:dyDescent="0.25">
      <c r="A34" s="4"/>
      <c r="B34" s="48" t="s">
        <v>23</v>
      </c>
      <c r="C34" s="49"/>
      <c r="D34" s="37"/>
      <c r="E34" s="10" t="s">
        <v>24</v>
      </c>
      <c r="F34" s="11">
        <v>45170</v>
      </c>
      <c r="G34" s="12">
        <v>1250</v>
      </c>
      <c r="H34" s="50">
        <f>IF(ISBLANK(G34), "", G34-B46)</f>
        <v>0</v>
      </c>
      <c r="I34" s="4"/>
    </row>
    <row r="35" spans="1:9" s="2" customFormat="1" ht="4.9000000000000004" customHeight="1" x14ac:dyDescent="0.25">
      <c r="A35" s="4"/>
      <c r="B35" s="35"/>
      <c r="C35" s="37"/>
      <c r="D35" s="37"/>
      <c r="E35" s="13"/>
      <c r="F35" s="14"/>
      <c r="G35" s="14"/>
      <c r="H35" s="51"/>
      <c r="I35" s="4"/>
    </row>
    <row r="36" spans="1:9" s="2" customFormat="1" ht="10.15" customHeight="1" x14ac:dyDescent="0.25">
      <c r="A36" s="4"/>
      <c r="B36" s="52"/>
      <c r="C36" s="53"/>
      <c r="D36" s="37"/>
      <c r="E36" s="15" t="s">
        <v>25</v>
      </c>
      <c r="F36" s="16">
        <v>45200</v>
      </c>
      <c r="G36" s="17">
        <v>1250</v>
      </c>
      <c r="H36" s="54">
        <f>IF(ISBLANK(G36), "", H34-$B$46+G36)</f>
        <v>0</v>
      </c>
      <c r="I36" s="4"/>
    </row>
    <row r="37" spans="1:9" s="2" customFormat="1" ht="10.15" customHeight="1" x14ac:dyDescent="0.25">
      <c r="A37" s="4"/>
      <c r="B37" s="52" t="s">
        <v>14</v>
      </c>
      <c r="C37" s="53"/>
      <c r="D37" s="37"/>
      <c r="E37" s="15"/>
      <c r="F37" s="16"/>
      <c r="G37" s="17"/>
      <c r="H37" s="54"/>
      <c r="I37" s="4"/>
    </row>
    <row r="38" spans="1:9" s="2" customFormat="1" ht="4.9000000000000004" customHeight="1" x14ac:dyDescent="0.25">
      <c r="A38" s="4"/>
      <c r="B38" s="35"/>
      <c r="C38" s="37"/>
      <c r="D38" s="37"/>
      <c r="E38" s="13"/>
      <c r="F38" s="14"/>
      <c r="G38" s="14"/>
      <c r="H38" s="51"/>
      <c r="I38" s="4"/>
    </row>
    <row r="39" spans="1:9" s="2" customFormat="1" ht="19.899999999999999" customHeight="1" x14ac:dyDescent="0.25">
      <c r="A39" s="4"/>
      <c r="B39" s="55" t="s">
        <v>7</v>
      </c>
      <c r="C39" s="56" t="s">
        <v>13</v>
      </c>
      <c r="D39" s="37"/>
      <c r="E39" s="10" t="s">
        <v>26</v>
      </c>
      <c r="F39" s="11">
        <v>45233</v>
      </c>
      <c r="G39" s="12">
        <v>1250</v>
      </c>
      <c r="H39" s="50">
        <f>IF(ISBLANK(G39), "", H36-$B$46+G39)</f>
        <v>0</v>
      </c>
      <c r="I39" s="4"/>
    </row>
    <row r="40" spans="1:9" s="2" customFormat="1" ht="4.9000000000000004" customHeight="1" x14ac:dyDescent="0.25">
      <c r="A40" s="4"/>
      <c r="B40" s="35"/>
      <c r="C40" s="37"/>
      <c r="D40" s="37"/>
      <c r="E40" s="13"/>
      <c r="F40" s="14"/>
      <c r="G40" s="14"/>
      <c r="H40" s="51"/>
      <c r="I40" s="4"/>
    </row>
    <row r="41" spans="1:9" s="2" customFormat="1" ht="10.15" customHeight="1" x14ac:dyDescent="0.25">
      <c r="A41" s="4"/>
      <c r="B41" s="57" t="s">
        <v>9</v>
      </c>
      <c r="C41" s="58" t="s">
        <v>31</v>
      </c>
      <c r="D41" s="37"/>
      <c r="E41" s="15" t="s">
        <v>27</v>
      </c>
      <c r="F41" s="16">
        <v>45261</v>
      </c>
      <c r="G41" s="17">
        <v>1250</v>
      </c>
      <c r="H41" s="54">
        <f>IF(ISBLANK(G41), "", H39-$B$46+G41)</f>
        <v>0</v>
      </c>
      <c r="I41" s="4"/>
    </row>
    <row r="42" spans="1:9" s="2" customFormat="1" ht="10.15" customHeight="1" x14ac:dyDescent="0.25">
      <c r="A42" s="4"/>
      <c r="B42" s="57" t="s">
        <v>10</v>
      </c>
      <c r="C42" s="58" t="s">
        <v>15</v>
      </c>
      <c r="D42" s="37"/>
      <c r="E42" s="15"/>
      <c r="F42" s="16"/>
      <c r="G42" s="17"/>
      <c r="H42" s="54"/>
      <c r="I42" s="4"/>
    </row>
    <row r="43" spans="1:9" s="2" customFormat="1" ht="4.9000000000000004" customHeight="1" x14ac:dyDescent="0.25">
      <c r="A43" s="4"/>
      <c r="B43" s="35"/>
      <c r="C43" s="37"/>
      <c r="D43" s="37"/>
      <c r="E43" s="13"/>
      <c r="F43" s="14"/>
      <c r="G43" s="14"/>
      <c r="H43" s="51"/>
      <c r="I43" s="4"/>
    </row>
    <row r="44" spans="1:9" s="2" customFormat="1" ht="19.899999999999999" customHeight="1" x14ac:dyDescent="0.2">
      <c r="A44" s="4"/>
      <c r="B44" s="40" t="s">
        <v>12</v>
      </c>
      <c r="C44" s="56"/>
      <c r="D44" s="37"/>
      <c r="E44" s="10" t="s">
        <v>28</v>
      </c>
      <c r="F44" s="11"/>
      <c r="G44" s="12"/>
      <c r="H44" s="50" t="str">
        <f>IF(ISBLANK(G44), "", H41-$B$46+G44)</f>
        <v/>
      </c>
      <c r="I44" s="4"/>
    </row>
    <row r="45" spans="1:9" s="2" customFormat="1" ht="4.9000000000000004" customHeight="1" x14ac:dyDescent="0.25">
      <c r="A45" s="4"/>
      <c r="B45" s="35"/>
      <c r="C45" s="37"/>
      <c r="D45" s="37"/>
      <c r="E45" s="13"/>
      <c r="F45" s="14"/>
      <c r="G45" s="14"/>
      <c r="H45" s="51"/>
      <c r="I45" s="4"/>
    </row>
    <row r="46" spans="1:9" s="2" customFormat="1" ht="19.899999999999999" customHeight="1" x14ac:dyDescent="0.25">
      <c r="A46" s="4"/>
      <c r="B46" s="59">
        <v>1250</v>
      </c>
      <c r="C46" s="60"/>
      <c r="D46" s="37"/>
      <c r="E46" s="10" t="s">
        <v>29</v>
      </c>
      <c r="F46" s="11"/>
      <c r="G46" s="12"/>
      <c r="H46" s="50" t="str">
        <f>IF(ISBLANK(G46), "", H44-$B$46+G46)</f>
        <v/>
      </c>
      <c r="I46" s="4"/>
    </row>
    <row r="47" spans="1:9" s="2" customFormat="1" ht="4.9000000000000004" customHeight="1" x14ac:dyDescent="0.25">
      <c r="A47" s="4"/>
      <c r="B47" s="35"/>
      <c r="C47" s="37"/>
      <c r="D47" s="37"/>
      <c r="E47" s="13"/>
      <c r="F47" s="14"/>
      <c r="G47" s="14"/>
      <c r="H47" s="51"/>
      <c r="I47" s="4"/>
    </row>
    <row r="48" spans="1:9" s="2" customFormat="1" ht="19.899999999999999" customHeight="1" x14ac:dyDescent="0.25">
      <c r="A48" s="4"/>
      <c r="B48" s="55"/>
      <c r="C48" s="56"/>
      <c r="D48" s="37"/>
      <c r="E48" s="10" t="s">
        <v>32</v>
      </c>
      <c r="F48" s="11"/>
      <c r="G48" s="12"/>
      <c r="H48" s="50" t="str">
        <f>IF(ISBLANK(G48), "", H46-$B$46+G48)</f>
        <v/>
      </c>
      <c r="I48" s="4"/>
    </row>
    <row r="49" spans="1:9" s="2" customFormat="1" ht="4.9000000000000004" customHeight="1" x14ac:dyDescent="0.25">
      <c r="A49" s="4"/>
      <c r="B49" s="35"/>
      <c r="C49" s="37"/>
      <c r="D49" s="37"/>
      <c r="E49" s="13"/>
      <c r="F49" s="14"/>
      <c r="G49" s="14"/>
      <c r="H49" s="51"/>
      <c r="I49" s="4"/>
    </row>
    <row r="50" spans="1:9" s="2" customFormat="1" ht="19.899999999999999" customHeight="1" x14ac:dyDescent="0.25">
      <c r="A50" s="4"/>
      <c r="B50" s="55"/>
      <c r="C50" s="56"/>
      <c r="D50" s="37"/>
      <c r="E50" s="10" t="s">
        <v>33</v>
      </c>
      <c r="F50" s="11"/>
      <c r="G50" s="12"/>
      <c r="H50" s="50" t="str">
        <f>IF(ISBLANK(G50), "", H48-$B$46+G50)</f>
        <v/>
      </c>
      <c r="I50" s="4"/>
    </row>
    <row r="51" spans="1:9" s="2" customFormat="1" ht="4.9000000000000004" customHeight="1" x14ac:dyDescent="0.25">
      <c r="A51" s="4"/>
      <c r="B51" s="35"/>
      <c r="C51" s="37"/>
      <c r="D51" s="37"/>
      <c r="E51" s="13"/>
      <c r="F51" s="14"/>
      <c r="G51" s="14"/>
      <c r="H51" s="61"/>
      <c r="I51" s="4"/>
    </row>
    <row r="52" spans="1:9" s="2" customFormat="1" ht="19.899999999999999" customHeight="1" x14ac:dyDescent="0.25">
      <c r="A52" s="4"/>
      <c r="B52" s="55"/>
      <c r="C52" s="56"/>
      <c r="D52" s="37"/>
      <c r="E52" s="10"/>
      <c r="F52" s="11"/>
      <c r="G52" s="12"/>
      <c r="H52" s="50" t="str">
        <f>IF(ISBLANK(G52), "", H50-$B$46+G52)</f>
        <v/>
      </c>
      <c r="I52" s="4"/>
    </row>
    <row r="53" spans="1:9" s="2" customFormat="1" ht="4.9000000000000004" customHeight="1" x14ac:dyDescent="0.25">
      <c r="A53" s="4"/>
      <c r="B53" s="35"/>
      <c r="C53" s="37"/>
      <c r="D53" s="37"/>
      <c r="E53" s="13"/>
      <c r="F53" s="14"/>
      <c r="G53" s="14"/>
      <c r="H53" s="61"/>
      <c r="I53" s="4"/>
    </row>
    <row r="54" spans="1:9" s="2" customFormat="1" ht="19.899999999999999" customHeight="1" x14ac:dyDescent="0.25">
      <c r="A54" s="4"/>
      <c r="B54" s="55"/>
      <c r="C54" s="56"/>
      <c r="D54" s="37"/>
      <c r="E54" s="10"/>
      <c r="F54" s="11"/>
      <c r="G54" s="12"/>
      <c r="H54" s="50" t="str">
        <f>IF(ISBLANK(G54), "", H52-$B$46+G54)</f>
        <v/>
      </c>
      <c r="I54" s="4"/>
    </row>
    <row r="55" spans="1:9" s="2" customFormat="1" ht="18" customHeight="1" thickBot="1" x14ac:dyDescent="0.3">
      <c r="A55" s="4"/>
      <c r="B55" s="35"/>
      <c r="C55" s="37"/>
      <c r="D55" s="37"/>
      <c r="E55" s="38"/>
      <c r="F55" s="37"/>
      <c r="G55" s="37"/>
      <c r="H55" s="39"/>
      <c r="I55" s="4"/>
    </row>
    <row r="56" spans="1:9" ht="21.6" customHeight="1" x14ac:dyDescent="0.2">
      <c r="A56" s="8"/>
      <c r="B56" s="62" t="s">
        <v>18</v>
      </c>
      <c r="C56" s="63"/>
      <c r="D56" s="63"/>
      <c r="E56" s="63"/>
      <c r="F56" s="64"/>
      <c r="G56" s="18" t="s">
        <v>17</v>
      </c>
      <c r="H56" s="19"/>
      <c r="I56" s="8"/>
    </row>
    <row r="57" spans="1:9" ht="6.6" customHeight="1" x14ac:dyDescent="0.2">
      <c r="A57" s="8"/>
      <c r="B57" s="65"/>
      <c r="C57" s="66"/>
      <c r="D57" s="66"/>
      <c r="E57" s="67"/>
      <c r="F57" s="64"/>
      <c r="G57" s="20">
        <f>SUM(G10:G30,G34:G54)</f>
        <v>9400</v>
      </c>
      <c r="H57" s="21"/>
      <c r="I57" s="8"/>
    </row>
    <row r="58" spans="1:9" ht="18" customHeight="1" x14ac:dyDescent="0.2">
      <c r="A58" s="8"/>
      <c r="B58" s="68" t="s">
        <v>19</v>
      </c>
      <c r="C58" s="69"/>
      <c r="D58" s="69"/>
      <c r="E58" s="69"/>
      <c r="F58" s="64"/>
      <c r="G58" s="20"/>
      <c r="H58" s="21"/>
      <c r="I58" s="8"/>
    </row>
    <row r="59" spans="1:9" ht="18" customHeight="1" x14ac:dyDescent="0.2">
      <c r="A59" s="8"/>
      <c r="B59" s="68"/>
      <c r="C59" s="69"/>
      <c r="D59" s="69"/>
      <c r="E59" s="69"/>
      <c r="F59" s="64"/>
      <c r="G59" s="20"/>
      <c r="H59" s="21"/>
      <c r="I59" s="8"/>
    </row>
    <row r="60" spans="1:9" ht="18" customHeight="1" x14ac:dyDescent="0.2">
      <c r="A60" s="8"/>
      <c r="B60" s="68"/>
      <c r="C60" s="69"/>
      <c r="D60" s="69"/>
      <c r="E60" s="69"/>
      <c r="F60" s="64"/>
      <c r="G60" s="22" t="s">
        <v>34</v>
      </c>
      <c r="H60" s="23"/>
      <c r="I60" s="8"/>
    </row>
    <row r="61" spans="1:9" ht="13.15" customHeight="1" thickBot="1" x14ac:dyDescent="0.25">
      <c r="A61" s="8"/>
      <c r="B61" s="70"/>
      <c r="C61" s="71"/>
      <c r="D61" s="71"/>
      <c r="E61" s="72"/>
      <c r="F61" s="73"/>
      <c r="G61" s="24"/>
      <c r="H61" s="25"/>
      <c r="I61" s="8"/>
    </row>
    <row r="62" spans="1:9" ht="21" customHeight="1" x14ac:dyDescent="0.2">
      <c r="A62" s="8"/>
      <c r="B62" s="8"/>
      <c r="C62" s="8"/>
      <c r="D62" s="8"/>
      <c r="E62" s="9"/>
      <c r="F62" s="8"/>
      <c r="G62" s="8"/>
      <c r="H62" s="8"/>
      <c r="I62" s="8"/>
    </row>
  </sheetData>
  <mergeCells count="33">
    <mergeCell ref="E17:E18"/>
    <mergeCell ref="F17:F18"/>
    <mergeCell ref="G17:G18"/>
    <mergeCell ref="H17:H18"/>
    <mergeCell ref="B10:C10"/>
    <mergeCell ref="B13:C13"/>
    <mergeCell ref="E12:E13"/>
    <mergeCell ref="F12:F13"/>
    <mergeCell ref="G12:G13"/>
    <mergeCell ref="H12:H13"/>
    <mergeCell ref="B12:C12"/>
    <mergeCell ref="B36:C36"/>
    <mergeCell ref="E36:E37"/>
    <mergeCell ref="F36:F37"/>
    <mergeCell ref="G36:G37"/>
    <mergeCell ref="H36:H37"/>
    <mergeCell ref="B37:C37"/>
    <mergeCell ref="B56:E56"/>
    <mergeCell ref="B58:E60"/>
    <mergeCell ref="F2:H6"/>
    <mergeCell ref="G56:H56"/>
    <mergeCell ref="G57:H59"/>
    <mergeCell ref="G60:H60"/>
    <mergeCell ref="E41:E42"/>
    <mergeCell ref="F41:F42"/>
    <mergeCell ref="G41:G42"/>
    <mergeCell ref="H41:H42"/>
    <mergeCell ref="B46:C46"/>
    <mergeCell ref="C3:E3"/>
    <mergeCell ref="C4:E4"/>
    <mergeCell ref="C5:E5"/>
    <mergeCell ref="B22:C22"/>
    <mergeCell ref="B34:C34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Landlord Rental Payment Ledger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2023-07-08T08:08:17Z</cp:lastPrinted>
  <dcterms:created xsi:type="dcterms:W3CDTF">2023-07-08T05:58:08Z</dcterms:created>
  <dcterms:modified xsi:type="dcterms:W3CDTF">2024-09-28T04:14:33Z</dcterms:modified>
</cp:coreProperties>
</file>